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12"/>
  <workbookPr/>
  <mc:AlternateContent xmlns:mc="http://schemas.openxmlformats.org/markup-compatibility/2006">
    <mc:Choice Requires="x15">
      <x15ac:absPath xmlns:x15ac="http://schemas.microsoft.com/office/spreadsheetml/2010/11/ac" url="\\rmit.internal\USRHome\eh2\e56852\Configuration\Desktop\Accreditation\ACS 2022 Application\"/>
    </mc:Choice>
  </mc:AlternateContent>
  <xr:revisionPtr revIDLastSave="0" documentId="8_{7C06734D-7825-469E-9270-A7C23C1A5172}" xr6:coauthVersionLast="47" xr6:coauthVersionMax="47" xr10:uidLastSave="{00000000-0000-0000-0000-000000000000}"/>
  <bookViews>
    <workbookView xWindow="-120" yWindow="-120" windowWidth="29040" windowHeight="15840" xr2:uid="{00000000-000D-0000-FFFF-FFFF00000000}"/>
  </bookViews>
  <sheets>
    <sheet name="BP308" sheetId="5" r:id="rId1"/>
    <sheet name="Sheet1" sheetId="6" r:id="rId2"/>
  </sheets>
  <definedNames>
    <definedName name="_xlnm.Print_Area" localSheetId="0">'BP308'!$A$1:$E$42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5" l="1"/>
  <c r="E28" i="5"/>
  <c r="E27" i="5"/>
  <c r="E30" i="5"/>
  <c r="E29" i="5"/>
  <c r="E15" i="5" l="1"/>
  <c r="E8" i="5" l="1"/>
  <c r="E13" i="5"/>
  <c r="E12" i="5"/>
  <c r="E11" i="5"/>
  <c r="E10" i="5"/>
  <c r="E1" i="5" l="1"/>
</calcChain>
</file>

<file path=xl/sharedStrings.xml><?xml version="1.0" encoding="utf-8"?>
<sst xmlns="http://schemas.openxmlformats.org/spreadsheetml/2006/main" count="106" uniqueCount="73">
  <si>
    <t>Student ID:</t>
  </si>
  <si>
    <t>Date of map creation:</t>
  </si>
  <si>
    <t>Student Name:</t>
  </si>
  <si>
    <t>Program: BP308 B Bus (Information Systems)</t>
  </si>
  <si>
    <t>Program Structure</t>
  </si>
  <si>
    <t>Professional Program Accreditation Bodies</t>
  </si>
  <si>
    <t>Course Type</t>
  </si>
  <si>
    <t>Course Code</t>
  </si>
  <si>
    <t>Course Title</t>
  </si>
  <si>
    <t>Course Status* (Choose from drop down list)</t>
  </si>
  <si>
    <t xml:space="preserve">
Australian Computer Society**</t>
  </si>
  <si>
    <t>Compulsory</t>
  </si>
  <si>
    <t>ISYS2056</t>
  </si>
  <si>
    <t>Business Information Systems</t>
  </si>
  <si>
    <t>P</t>
  </si>
  <si>
    <t>ECON1030</t>
  </si>
  <si>
    <t>Business Statistics 1</t>
  </si>
  <si>
    <t>ECON1020</t>
  </si>
  <si>
    <t>Prices and Markets</t>
  </si>
  <si>
    <t>BUSM4176</t>
  </si>
  <si>
    <t>Introduction to Management</t>
  </si>
  <si>
    <t>MKTG1025</t>
  </si>
  <si>
    <t>Marketing Principles</t>
  </si>
  <si>
    <t>ACCT1046</t>
  </si>
  <si>
    <t>Accounting in Organisations and Society</t>
  </si>
  <si>
    <t>ECON1010</t>
  </si>
  <si>
    <t>Macroeconomics 1</t>
  </si>
  <si>
    <t>ISYS1051</t>
  </si>
  <si>
    <t>Digital Business Design and Innovation</t>
  </si>
  <si>
    <t>LAW2442</t>
  </si>
  <si>
    <r>
      <t xml:space="preserve">Business Law </t>
    </r>
    <r>
      <rPr>
        <i/>
        <sz val="10"/>
        <color rgb="FF000000"/>
        <rFont val="Calibri"/>
        <family val="2"/>
      </rPr>
      <t>(previous course title: Commercial Law)</t>
    </r>
  </si>
  <si>
    <t>ISYS2421</t>
  </si>
  <si>
    <r>
      <t xml:space="preserve">Business Data Management </t>
    </r>
    <r>
      <rPr>
        <i/>
        <sz val="10"/>
        <color rgb="FF000000"/>
        <rFont val="Calibri"/>
        <family val="2"/>
      </rPr>
      <t>(previous course title: Business Data Management and Analytics)</t>
    </r>
  </si>
  <si>
    <t>INTE2043</t>
  </si>
  <si>
    <r>
      <rPr>
        <sz val="11"/>
        <rFont val="Calibri"/>
        <family val="2"/>
      </rPr>
      <t xml:space="preserve">Business IT Infrastructure </t>
    </r>
    <r>
      <rPr>
        <i/>
        <sz val="10"/>
        <rFont val="Calibri"/>
        <family val="2"/>
      </rPr>
      <t>(previous course title: Business Information Technology)</t>
    </r>
  </si>
  <si>
    <t>ISYS1039</t>
  </si>
  <si>
    <r>
      <t xml:space="preserve">Business Systems Analysis </t>
    </r>
    <r>
      <rPr>
        <i/>
        <sz val="10"/>
        <rFont val="Calibri"/>
        <family val="2"/>
      </rPr>
      <t>(previous course title: Business Analysis and Impact Management)</t>
    </r>
    <r>
      <rPr>
        <sz val="11"/>
        <rFont val="Calibri"/>
        <family val="2"/>
      </rPr>
      <t xml:space="preserve"> ##</t>
    </r>
  </si>
  <si>
    <t>Major/Minor/Elective</t>
  </si>
  <si>
    <t xml:space="preserve">INTE2584 </t>
  </si>
  <si>
    <t>Introduction to Cyber Security Governance ^</t>
  </si>
  <si>
    <t>ISYS3443</t>
  </si>
  <si>
    <t>Introduction to Enterprise Artificial Intelligence ^</t>
  </si>
  <si>
    <t xml:space="preserve">ISYS2425 </t>
  </si>
  <si>
    <t>Intelligent Enterprise Systems ^</t>
  </si>
  <si>
    <t>ISYS2047</t>
  </si>
  <si>
    <t>Information Systems Solutions and Design ##</t>
  </si>
  <si>
    <t>ISYS2452</t>
  </si>
  <si>
    <t>Design Thinking and the Digital Startup ## (Capstone Course)</t>
  </si>
  <si>
    <t>INTE2047</t>
  </si>
  <si>
    <r>
      <t>Digital Business Systems</t>
    </r>
    <r>
      <rPr>
        <i/>
        <sz val="10"/>
        <rFont val="Calibri"/>
        <family val="2"/>
      </rPr>
      <t xml:space="preserve"> (previous course title: E-Business Systems 1)</t>
    </r>
    <r>
      <rPr>
        <sz val="11"/>
        <rFont val="Calibri"/>
        <family val="2"/>
      </rPr>
      <t xml:space="preserve"> ##</t>
    </r>
  </si>
  <si>
    <t>ISYS2423</t>
  </si>
  <si>
    <r>
      <t xml:space="preserve">Information Systems Strategy </t>
    </r>
    <r>
      <rPr>
        <i/>
        <sz val="10"/>
        <rFont val="Calibri"/>
        <family val="2"/>
      </rPr>
      <t xml:space="preserve">(previous course title: Information Systems Strategy and Governance) </t>
    </r>
    <r>
      <rPr>
        <sz val="11"/>
        <rFont val="Calibri"/>
        <family val="2"/>
      </rPr>
      <t>##</t>
    </r>
  </si>
  <si>
    <t>*Course Status Key:</t>
  </si>
  <si>
    <t>MX</t>
  </si>
  <si>
    <t>An exemption has been granted based on your successful completion of another program (Advanced Standing)</t>
  </si>
  <si>
    <t>EX</t>
  </si>
  <si>
    <t>An exemption has been granted based on your successful completion of an equivalent course (Credit)</t>
  </si>
  <si>
    <t>RLG</t>
  </si>
  <si>
    <t>An exemption has been granted based on your recognition of prior learning (Work Experience + Learning)</t>
  </si>
  <si>
    <t>Completed</t>
  </si>
  <si>
    <t>The course has been successfully completed</t>
  </si>
  <si>
    <t>Enrolled S1</t>
  </si>
  <si>
    <t>Course is enrolled in semester 1</t>
  </si>
  <si>
    <t xml:space="preserve">Enrolled S2 </t>
  </si>
  <si>
    <t>Course is enrolled in semester 2</t>
  </si>
  <si>
    <t>Required</t>
  </si>
  <si>
    <t>This course needs to be completed to meet program requirements</t>
  </si>
  <si>
    <r>
      <rPr>
        <b/>
        <sz val="11"/>
        <color rgb="FF000000"/>
        <rFont val="Calibri"/>
        <family val="2"/>
      </rPr>
      <t xml:space="preserve">## </t>
    </r>
    <r>
      <rPr>
        <sz val="11"/>
        <color rgb="FF000000"/>
        <rFont val="Calibri"/>
        <family val="2"/>
      </rPr>
      <t>This courses may have requisite requirements.  For more information please refer to your Enrolment Program Structure.</t>
    </r>
  </si>
  <si>
    <t>** ** To complete an Australian Computer Society accredited program at the professional level, you must complete 12 ICT courses. This means that additional to the common core and core courses, you must select the 3 specific ICT courses listed above for your electives.</t>
  </si>
  <si>
    <t>^ If you have completed any ICT-related elective prior to semester 1 2024, please refer to the following transition rules:</t>
  </si>
  <si>
    <r>
      <t>- If you have already completed three (3) ICT electives not listed above prior to </t>
    </r>
    <r>
      <rPr>
        <b/>
        <sz val="11"/>
        <color rgb="FF2C2C2C"/>
        <rFont val="Calibri"/>
        <family val="2"/>
        <scheme val="minor"/>
      </rPr>
      <t>Semester 1 2024,</t>
    </r>
    <r>
      <rPr>
        <sz val="11"/>
        <color rgb="FF2C2C2C"/>
        <rFont val="Calibri"/>
        <family val="2"/>
        <scheme val="minor"/>
      </rPr>
      <t> you have met the ICT elective requirement.</t>
    </r>
  </si>
  <si>
    <r>
      <t>- If you have completed two (2) ICT electives not listed above prior to </t>
    </r>
    <r>
      <rPr>
        <b/>
        <sz val="11"/>
        <color rgb="FF2C2C2C"/>
        <rFont val="Calibri"/>
        <family val="2"/>
        <scheme val="minor"/>
      </rPr>
      <t>Semester 1 2024</t>
    </r>
    <r>
      <rPr>
        <sz val="11"/>
        <color rgb="FF2C2C2C"/>
        <rFont val="Calibri"/>
        <family val="2"/>
        <scheme val="minor"/>
      </rPr>
      <t>, you must complete one (1) of the three (3) above ICT courses in order to meet the ACS requirements.</t>
    </r>
  </si>
  <si>
    <r>
      <t>- If you have completed one (1) ICT elective not listed above prior to </t>
    </r>
    <r>
      <rPr>
        <b/>
        <sz val="11"/>
        <color rgb="FF2C2C2C"/>
        <rFont val="Calibri"/>
        <family val="2"/>
        <scheme val="minor"/>
      </rPr>
      <t>Semester 1 2024</t>
    </r>
    <r>
      <rPr>
        <sz val="11"/>
        <color rgb="FF2C2C2C"/>
        <rFont val="Calibri"/>
        <family val="2"/>
        <scheme val="minor"/>
      </rPr>
      <t>, you must complete two (2) of the three (3) above ICT courses in order to meet the ACS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</si>
</sst>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b/>
      <sz val="11"/>
      <name val="Calibri"/>
      <family val="2"/>
    </font>
    <font>
      <b/>
      <sz val="18"/>
      <color rgb="FFFFFFFF"/>
      <name val="Calibri"/>
      <family val="2"/>
    </font>
    <font>
      <b/>
      <sz val="11"/>
      <color rgb="FFFFFFFF"/>
      <name val="Calibri"/>
      <family val="2"/>
    </font>
    <font>
      <b/>
      <sz val="11"/>
      <color rgb="FF000000"/>
      <name val="Calibri"/>
      <family val="2"/>
    </font>
    <font>
      <sz val="11"/>
      <color rgb="FF000000"/>
      <name val="Calibri"/>
      <family val="2"/>
    </font>
    <font>
      <b/>
      <sz val="11"/>
      <color rgb="FFFF0000"/>
      <name val="Calibri"/>
      <family val="2"/>
    </font>
    <font>
      <b/>
      <sz val="14"/>
      <color rgb="FF000000"/>
      <name val="Wingdings 2"/>
      <family val="1"/>
      <charset val="2"/>
    </font>
    <font>
      <b/>
      <sz val="11"/>
      <color theme="1"/>
      <name val="Calibri"/>
      <family val="2"/>
      <scheme val="minor"/>
    </font>
    <font>
      <sz val="11"/>
      <color indexed="8"/>
      <name val="Calibri"/>
      <family val="2"/>
      <scheme val="minor"/>
    </font>
    <font>
      <u/>
      <sz val="11"/>
      <color theme="10"/>
      <name val="Calibri"/>
      <family val="2"/>
      <scheme val="minor"/>
    </font>
    <font>
      <sz val="10"/>
      <color rgb="FF000000"/>
      <name val="Arial"/>
      <family val="2"/>
    </font>
    <font>
      <sz val="10"/>
      <color theme="1"/>
      <name val="Calibri"/>
      <family val="2"/>
      <scheme val="minor"/>
    </font>
    <font>
      <sz val="11"/>
      <name val="Calibri"/>
      <family val="2"/>
    </font>
    <font>
      <i/>
      <sz val="10"/>
      <color rgb="FF000000"/>
      <name val="Calibri"/>
      <family val="2"/>
    </font>
    <font>
      <i/>
      <sz val="10"/>
      <name val="Calibri"/>
      <family val="2"/>
    </font>
    <font>
      <sz val="11"/>
      <color rgb="FF000000"/>
      <name val="Arial"/>
      <family val="2"/>
    </font>
    <font>
      <sz val="11"/>
      <name val="Calibri"/>
      <family val="2"/>
      <scheme val="minor"/>
    </font>
    <font>
      <sz val="11"/>
      <color rgb="FF2C2C2C"/>
      <name val="Calibri"/>
      <family val="2"/>
      <scheme val="minor"/>
    </font>
    <font>
      <b/>
      <sz val="11"/>
      <color rgb="FF2C2C2C"/>
      <name val="Calibri"/>
      <family val="2"/>
      <scheme val="minor"/>
    </font>
    <font>
      <sz val="11"/>
      <color rgb="FF000000"/>
      <name val="Calibri"/>
      <family val="2"/>
      <scheme val="minor"/>
    </font>
  </fonts>
  <fills count="4">
    <fill>
      <patternFill patternType="none"/>
    </fill>
    <fill>
      <patternFill patternType="gray125"/>
    </fill>
    <fill>
      <patternFill patternType="solid">
        <fgColor rgb="FF17365D"/>
        <bgColor rgb="FF17365D"/>
      </patternFill>
    </fill>
    <fill>
      <patternFill patternType="solid">
        <fgColor theme="0" tint="-0.14999847407452621"/>
        <bgColor rgb="FFD8D8D8"/>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theme="0"/>
      </left>
      <right style="thin">
        <color theme="0"/>
      </right>
      <top style="thin">
        <color theme="0"/>
      </top>
      <bottom style="thin">
        <color theme="0"/>
      </bottom>
      <diagonal/>
    </border>
    <border>
      <left style="thin">
        <color rgb="FF000000"/>
      </left>
      <right style="thin">
        <color theme="0"/>
      </right>
      <top style="thin">
        <color theme="0"/>
      </top>
      <bottom style="thin">
        <color theme="0"/>
      </bottom>
      <diagonal/>
    </border>
    <border>
      <left style="thin">
        <color rgb="FF000000"/>
      </left>
      <right/>
      <top style="thin">
        <color theme="0"/>
      </top>
      <bottom style="thin">
        <color rgb="FF000000"/>
      </bottom>
      <diagonal/>
    </border>
    <border>
      <left style="thin">
        <color rgb="FFFFFFFF"/>
      </left>
      <right style="thin">
        <color rgb="FFFFFFFF"/>
      </right>
      <top style="thin">
        <color theme="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theme="0"/>
      </left>
      <right/>
      <top style="thin">
        <color theme="0"/>
      </top>
      <bottom style="thin">
        <color theme="0"/>
      </bottom>
      <diagonal/>
    </border>
    <border>
      <left style="thin">
        <color rgb="FFFFFFFF"/>
      </left>
      <right/>
      <top/>
      <bottom/>
      <diagonal/>
    </border>
    <border>
      <left style="thin">
        <color rgb="FF000000"/>
      </left>
      <right style="thin">
        <color rgb="FF000000"/>
      </right>
      <top style="thin">
        <color rgb="FF000000"/>
      </top>
      <bottom style="thick">
        <color rgb="FF000000"/>
      </bottom>
      <diagonal/>
    </border>
  </borders>
  <cellStyleXfs count="8">
    <xf numFmtId="0" fontId="0" fillId="0" borderId="0"/>
    <xf numFmtId="0" fontId="3" fillId="0" borderId="3"/>
    <xf numFmtId="0" fontId="2" fillId="0" borderId="3"/>
    <xf numFmtId="0" fontId="12" fillId="0" borderId="3"/>
    <xf numFmtId="0" fontId="13" fillId="0" borderId="3" applyNumberFormat="0" applyFill="0" applyBorder="0" applyAlignment="0" applyProtection="0"/>
    <xf numFmtId="0" fontId="14" fillId="0" borderId="3"/>
    <xf numFmtId="0" fontId="8" fillId="0" borderId="3"/>
    <xf numFmtId="0" fontId="1" fillId="0" borderId="3"/>
  </cellStyleXfs>
  <cellXfs count="50">
    <xf numFmtId="0" fontId="0" fillId="0" borderId="0" xfId="0"/>
    <xf numFmtId="0" fontId="7" fillId="0" borderId="0" xfId="0" applyFont="1"/>
    <xf numFmtId="0" fontId="0" fillId="0" borderId="0" xfId="0" applyAlignment="1">
      <alignment vertical="top"/>
    </xf>
    <xf numFmtId="0" fontId="4" fillId="0" borderId="0" xfId="0" applyFont="1" applyAlignment="1">
      <alignment vertical="top"/>
    </xf>
    <xf numFmtId="0" fontId="0" fillId="0" borderId="2" xfId="0" applyBorder="1" applyAlignment="1">
      <alignment vertical="center"/>
    </xf>
    <xf numFmtId="0" fontId="8" fillId="0" borderId="2" xfId="0" applyFont="1" applyBorder="1" applyAlignment="1">
      <alignment horizontal="left" vertical="center"/>
    </xf>
    <xf numFmtId="0" fontId="8" fillId="0" borderId="2"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center"/>
    </xf>
    <xf numFmtId="0" fontId="0" fillId="0" borderId="11" xfId="0" applyBorder="1" applyAlignment="1">
      <alignment vertical="center"/>
    </xf>
    <xf numFmtId="0" fontId="0" fillId="0" borderId="9" xfId="0" applyBorder="1" applyAlignment="1">
      <alignment vertical="center"/>
    </xf>
    <xf numFmtId="0" fontId="2" fillId="0" borderId="3" xfId="2"/>
    <xf numFmtId="0" fontId="15" fillId="0" borderId="3" xfId="2" applyFont="1"/>
    <xf numFmtId="14" fontId="0" fillId="0" borderId="0" xfId="0" applyNumberFormat="1" applyAlignment="1">
      <alignment vertical="top"/>
    </xf>
    <xf numFmtId="0" fontId="10" fillId="0" borderId="10" xfId="0" applyFont="1" applyBorder="1" applyAlignment="1">
      <alignment horizontal="center" vertical="center"/>
    </xf>
    <xf numFmtId="0" fontId="0" fillId="0" borderId="14" xfId="0" applyBorder="1" applyAlignment="1">
      <alignment vertical="center"/>
    </xf>
    <xf numFmtId="0" fontId="8" fillId="0" borderId="14" xfId="0" applyFont="1" applyBorder="1" applyAlignment="1">
      <alignment horizontal="left" vertical="center"/>
    </xf>
    <xf numFmtId="0" fontId="8" fillId="0" borderId="14" xfId="0" applyFont="1" applyBorder="1" applyAlignment="1">
      <alignment vertical="center"/>
    </xf>
    <xf numFmtId="0" fontId="11" fillId="0" borderId="0" xfId="0" applyFont="1"/>
    <xf numFmtId="0" fontId="16" fillId="0" borderId="1" xfId="0" applyFont="1" applyBorder="1" applyAlignment="1">
      <alignment vertical="center"/>
    </xf>
    <xf numFmtId="0" fontId="8" fillId="0" borderId="0" xfId="0" applyFont="1"/>
    <xf numFmtId="0" fontId="0" fillId="3" borderId="10" xfId="0" applyFill="1" applyBorder="1" applyAlignment="1">
      <alignment horizontal="center" vertical="center"/>
    </xf>
    <xf numFmtId="0" fontId="6" fillId="2" borderId="13" xfId="0" applyFont="1" applyFill="1" applyBorder="1" applyAlignment="1">
      <alignment horizontal="center" vertical="center" wrapText="1"/>
    </xf>
    <xf numFmtId="0" fontId="7" fillId="0" borderId="0" xfId="0" applyFont="1" applyAlignment="1">
      <alignment vertical="top"/>
    </xf>
    <xf numFmtId="0" fontId="8" fillId="0" borderId="3" xfId="6" applyAlignment="1">
      <alignment horizontal="left" indent="2"/>
    </xf>
    <xf numFmtId="0" fontId="8" fillId="0" borderId="3" xfId="6" applyAlignment="1">
      <alignment horizontal="left"/>
    </xf>
    <xf numFmtId="0" fontId="6" fillId="2" borderId="12" xfId="0" applyFont="1" applyFill="1" applyBorder="1" applyAlignment="1">
      <alignment horizontal="center" vertical="center" wrapText="1"/>
    </xf>
    <xf numFmtId="0" fontId="16" fillId="0" borderId="1" xfId="0" applyFont="1" applyBorder="1" applyAlignment="1">
      <alignment horizontal="left" vertical="center"/>
    </xf>
    <xf numFmtId="0" fontId="18" fillId="0" borderId="1" xfId="0" applyFont="1" applyBorder="1" applyAlignment="1">
      <alignment vertical="center"/>
    </xf>
    <xf numFmtId="0" fontId="19" fillId="0" borderId="0" xfId="0" applyFont="1" applyAlignment="1">
      <alignment vertical="center"/>
    </xf>
    <xf numFmtId="0" fontId="8" fillId="0" borderId="3" xfId="0" applyFont="1" applyBorder="1"/>
    <xf numFmtId="0" fontId="20" fillId="0" borderId="3" xfId="2" applyFont="1"/>
    <xf numFmtId="0" fontId="16" fillId="0" borderId="0" xfId="0" applyFont="1"/>
    <xf numFmtId="0" fontId="23" fillId="0" borderId="0" xfId="0" applyFont="1"/>
    <xf numFmtId="0" fontId="21" fillId="0" borderId="0" xfId="0" quotePrefix="1" applyFont="1" applyAlignment="1">
      <alignment horizontal="left" vertical="center" indent="5"/>
    </xf>
    <xf numFmtId="0" fontId="8" fillId="0" borderId="3" xfId="6" applyAlignment="1">
      <alignment horizontal="left" indent="2"/>
    </xf>
    <xf numFmtId="0" fontId="8" fillId="0" borderId="3" xfId="6" applyAlignment="1">
      <alignment horizontal="left"/>
    </xf>
    <xf numFmtId="0" fontId="8" fillId="0" borderId="0" xfId="0" applyFont="1" applyAlignment="1">
      <alignment horizontal="left" vertical="top" wrapText="1"/>
    </xf>
    <xf numFmtId="0" fontId="9" fillId="0" borderId="3" xfId="6" applyFont="1" applyAlignment="1">
      <alignment horizontal="left" indent="2"/>
    </xf>
    <xf numFmtId="0" fontId="0" fillId="0" borderId="0" xfId="0" applyAlignment="1">
      <alignment horizontal="left" vertical="top"/>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xf>
    <xf numFmtId="0" fontId="5" fillId="2" borderId="8" xfId="0" applyFont="1" applyFill="1" applyBorder="1" applyAlignment="1">
      <alignment horizontal="center" vertical="center"/>
    </xf>
    <xf numFmtId="0" fontId="0" fillId="0" borderId="3" xfId="0" applyBorder="1" applyAlignment="1"/>
    <xf numFmtId="0" fontId="6" fillId="2" borderId="5" xfId="0" applyFont="1" applyFill="1" applyBorder="1" applyAlignment="1">
      <alignment horizontal="center" vertical="center"/>
    </xf>
  </cellXfs>
  <cellStyles count="8">
    <cellStyle name="Hyperlink 2" xfId="4" xr:uid="{00000000-0005-0000-0000-000000000000}"/>
    <cellStyle name="Normal" xfId="0" builtinId="0"/>
    <cellStyle name="Normal 2" xfId="1" xr:uid="{00000000-0005-0000-0000-000002000000}"/>
    <cellStyle name="Normal 2 2" xfId="3" xr:uid="{00000000-0005-0000-0000-000003000000}"/>
    <cellStyle name="Normal 3" xfId="5" xr:uid="{00000000-0005-0000-0000-000004000000}"/>
    <cellStyle name="Normal 4" xfId="2" xr:uid="{00000000-0005-0000-0000-000005000000}"/>
    <cellStyle name="Normal 4 2" xfId="7" xr:uid="{00000000-0005-0000-0000-000006000000}"/>
    <cellStyle name="Normal 5" xfId="6" xr:uid="{00000000-0005-0000-0000-000007000000}"/>
  </cellStyles>
  <dxfs count="16">
    <dxf>
      <fill>
        <patternFill>
          <bgColor theme="4" tint="0.79998168889431442"/>
        </patternFill>
      </fill>
    </dxf>
    <dxf>
      <font>
        <color rgb="FFFF0000"/>
      </font>
    </dxf>
    <dxf>
      <font>
        <color rgb="FFFF0000"/>
      </font>
    </dxf>
    <dxf>
      <fill>
        <patternFill>
          <bgColor theme="4" tint="0.79998168889431442"/>
        </patternFill>
      </fill>
    </dxf>
    <dxf>
      <fill>
        <patternFill>
          <bgColor theme="4" tint="0.79998168889431442"/>
        </patternFill>
      </fill>
    </dxf>
    <dxf>
      <font>
        <color rgb="FFFF0000"/>
      </font>
    </dxf>
    <dxf>
      <font>
        <color rgb="FFFF0000"/>
      </font>
    </dxf>
    <dxf>
      <fill>
        <patternFill>
          <bgColor theme="4" tint="0.79998168889431442"/>
        </patternFill>
      </fill>
    </dxf>
    <dxf>
      <font>
        <color rgb="FFFF0000"/>
      </font>
    </dxf>
    <dxf>
      <fill>
        <patternFill>
          <bgColor theme="4" tint="0.79998168889431442"/>
        </patternFill>
      </fill>
    </dxf>
    <dxf>
      <fill>
        <patternFill>
          <bgColor theme="4" tint="0.79998168889431442"/>
        </patternFill>
      </fill>
    </dxf>
    <dxf>
      <fill>
        <patternFill>
          <bgColor theme="4" tint="0.79998168889431442"/>
        </patternFill>
      </fill>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G56"/>
  <sheetViews>
    <sheetView showGridLines="0" tabSelected="1" showRuler="0" topLeftCell="A19" zoomScaleNormal="100" workbookViewId="0">
      <selection activeCell="C54" sqref="C54"/>
    </sheetView>
  </sheetViews>
  <sheetFormatPr defaultColWidth="14.42578125" defaultRowHeight="15" customHeight="1"/>
  <cols>
    <col min="1" max="1" width="21.28515625" bestFit="1" customWidth="1"/>
    <col min="2" max="2" width="11.85546875" customWidth="1"/>
    <col min="3" max="3" width="83.85546875" customWidth="1"/>
    <col min="4" max="4" width="20.7109375" bestFit="1" customWidth="1"/>
    <col min="5" max="5" width="22.5703125" customWidth="1"/>
    <col min="6" max="6" width="15.5703125" customWidth="1"/>
  </cols>
  <sheetData>
    <row r="1" spans="1:5" s="2" customFormat="1" ht="21" customHeight="1">
      <c r="A1" s="3" t="s">
        <v>0</v>
      </c>
      <c r="B1" s="44"/>
      <c r="C1" s="44"/>
      <c r="D1" s="28" t="s">
        <v>1</v>
      </c>
      <c r="E1" s="18">
        <f ca="1">TODAY()</f>
        <v>45125</v>
      </c>
    </row>
    <row r="2" spans="1:5" s="2" customFormat="1">
      <c r="A2" s="3" t="s">
        <v>2</v>
      </c>
      <c r="B2" s="44"/>
      <c r="C2" s="44"/>
    </row>
    <row r="4" spans="1:5" ht="33.75" customHeight="1">
      <c r="A4" s="47" t="s">
        <v>3</v>
      </c>
      <c r="B4" s="48"/>
      <c r="C4" s="48"/>
      <c r="D4" s="48"/>
      <c r="E4" s="48"/>
    </row>
    <row r="5" spans="1:5" ht="30">
      <c r="A5" s="49" t="s">
        <v>4</v>
      </c>
      <c r="B5" s="45"/>
      <c r="C5" s="45"/>
      <c r="D5" s="46"/>
      <c r="E5" s="31" t="s">
        <v>5</v>
      </c>
    </row>
    <row r="6" spans="1:5" ht="50.25" customHeight="1">
      <c r="A6" s="11" t="s">
        <v>6</v>
      </c>
      <c r="B6" s="12" t="s">
        <v>7</v>
      </c>
      <c r="C6" s="13" t="s">
        <v>8</v>
      </c>
      <c r="D6" s="12" t="s">
        <v>9</v>
      </c>
      <c r="E6" s="27" t="s">
        <v>10</v>
      </c>
    </row>
    <row r="7" spans="1:5" s="7" customFormat="1" ht="18" customHeight="1">
      <c r="A7" s="8" t="s">
        <v>11</v>
      </c>
      <c r="B7" s="9" t="s">
        <v>12</v>
      </c>
      <c r="C7" s="24" t="s">
        <v>13</v>
      </c>
      <c r="D7" s="15"/>
      <c r="E7" s="19" t="s">
        <v>14</v>
      </c>
    </row>
    <row r="8" spans="1:5" s="7" customFormat="1" ht="18" customHeight="1">
      <c r="A8" s="8" t="s">
        <v>11</v>
      </c>
      <c r="B8" s="9" t="s">
        <v>15</v>
      </c>
      <c r="C8" s="8" t="s">
        <v>16</v>
      </c>
      <c r="D8" s="15"/>
      <c r="E8" s="26" t="str">
        <f>IF(OR(C8="Company Law",C8="Auditing 1"),"See accredition below","")</f>
        <v/>
      </c>
    </row>
    <row r="9" spans="1:5" s="7" customFormat="1" ht="18" customHeight="1">
      <c r="A9" s="4" t="s">
        <v>11</v>
      </c>
      <c r="B9" s="5" t="s">
        <v>17</v>
      </c>
      <c r="C9" s="6" t="s">
        <v>18</v>
      </c>
      <c r="D9" s="14"/>
      <c r="E9" s="26"/>
    </row>
    <row r="10" spans="1:5" s="7" customFormat="1" ht="18" customHeight="1">
      <c r="A10" s="8" t="s">
        <v>11</v>
      </c>
      <c r="B10" s="9" t="s">
        <v>19</v>
      </c>
      <c r="C10" s="10" t="s">
        <v>20</v>
      </c>
      <c r="D10" s="15"/>
      <c r="E10" s="26" t="str">
        <f t="shared" ref="E10:E13" si="0">IF(OR(C10="Company Law",C10="Auditing 1"),"See accredition below","")</f>
        <v/>
      </c>
    </row>
    <row r="11" spans="1:5" s="7" customFormat="1" ht="18" customHeight="1">
      <c r="A11" s="8" t="s">
        <v>11</v>
      </c>
      <c r="B11" s="9" t="s">
        <v>21</v>
      </c>
      <c r="C11" s="10" t="s">
        <v>22</v>
      </c>
      <c r="D11" s="15"/>
      <c r="E11" s="26" t="str">
        <f t="shared" si="0"/>
        <v/>
      </c>
    </row>
    <row r="12" spans="1:5" s="7" customFormat="1" ht="18" customHeight="1">
      <c r="A12" s="8" t="s">
        <v>11</v>
      </c>
      <c r="B12" s="9" t="s">
        <v>23</v>
      </c>
      <c r="C12" s="10" t="s">
        <v>24</v>
      </c>
      <c r="D12" s="15"/>
      <c r="E12" s="26" t="str">
        <f t="shared" si="0"/>
        <v/>
      </c>
    </row>
    <row r="13" spans="1:5" s="7" customFormat="1" ht="18" customHeight="1">
      <c r="A13" s="8" t="s">
        <v>11</v>
      </c>
      <c r="B13" s="9" t="s">
        <v>25</v>
      </c>
      <c r="C13" s="10" t="s">
        <v>26</v>
      </c>
      <c r="D13" s="15"/>
      <c r="E13" s="26" t="str">
        <f t="shared" si="0"/>
        <v/>
      </c>
    </row>
    <row r="14" spans="1:5" s="7" customFormat="1" ht="18" customHeight="1" thickBot="1">
      <c r="A14" s="20" t="s">
        <v>11</v>
      </c>
      <c r="B14" s="21" t="s">
        <v>27</v>
      </c>
      <c r="C14" s="20" t="s">
        <v>28</v>
      </c>
      <c r="D14" s="15"/>
      <c r="E14" s="19" t="s">
        <v>14</v>
      </c>
    </row>
    <row r="15" spans="1:5" s="7" customFormat="1" ht="18" customHeight="1" thickTop="1">
      <c r="A15" s="4" t="s">
        <v>11</v>
      </c>
      <c r="B15" s="5" t="s">
        <v>29</v>
      </c>
      <c r="C15" s="6" t="s">
        <v>30</v>
      </c>
      <c r="D15" s="15"/>
      <c r="E15" s="26" t="str">
        <f t="shared" ref="E15" si="1">IF(OR(C15="Company Law",C15="Auditing 1"),"See accredition below","")</f>
        <v/>
      </c>
    </row>
    <row r="16" spans="1:5" s="7" customFormat="1" ht="18" customHeight="1">
      <c r="A16" s="8" t="s">
        <v>11</v>
      </c>
      <c r="B16" s="9" t="s">
        <v>31</v>
      </c>
      <c r="C16" s="10" t="s">
        <v>32</v>
      </c>
      <c r="D16" s="15"/>
      <c r="E16" s="19" t="s">
        <v>14</v>
      </c>
    </row>
    <row r="17" spans="1:5" s="7" customFormat="1" ht="18" customHeight="1">
      <c r="A17" s="10" t="s">
        <v>11</v>
      </c>
      <c r="B17" s="32" t="s">
        <v>33</v>
      </c>
      <c r="C17" s="33" t="s">
        <v>34</v>
      </c>
      <c r="D17" s="15"/>
      <c r="E17" s="19" t="s">
        <v>14</v>
      </c>
    </row>
    <row r="18" spans="1:5" s="7" customFormat="1" ht="18" customHeight="1">
      <c r="A18" s="8" t="s">
        <v>11</v>
      </c>
      <c r="B18" s="24" t="s">
        <v>35</v>
      </c>
      <c r="C18" s="24" t="s">
        <v>36</v>
      </c>
      <c r="D18" s="15"/>
      <c r="E18" s="19" t="s">
        <v>14</v>
      </c>
    </row>
    <row r="19" spans="1:5" s="7" customFormat="1" ht="18" customHeight="1">
      <c r="A19" s="10" t="s">
        <v>37</v>
      </c>
      <c r="B19" s="9" t="s">
        <v>38</v>
      </c>
      <c r="C19" s="10" t="s">
        <v>39</v>
      </c>
      <c r="D19" s="15"/>
      <c r="E19" s="19" t="s">
        <v>14</v>
      </c>
    </row>
    <row r="20" spans="1:5" s="7" customFormat="1" ht="18" customHeight="1">
      <c r="A20" s="10" t="s">
        <v>37</v>
      </c>
      <c r="B20" s="10" t="s">
        <v>40</v>
      </c>
      <c r="C20" s="10" t="s">
        <v>41</v>
      </c>
      <c r="D20" s="15"/>
      <c r="E20" s="19" t="s">
        <v>14</v>
      </c>
    </row>
    <row r="21" spans="1:5" s="7" customFormat="1" ht="18" customHeight="1">
      <c r="A21" s="10" t="s">
        <v>37</v>
      </c>
      <c r="B21" s="9" t="s">
        <v>42</v>
      </c>
      <c r="C21" s="10" t="s">
        <v>43</v>
      </c>
      <c r="D21" s="15"/>
      <c r="E21" s="19" t="s">
        <v>14</v>
      </c>
    </row>
    <row r="22" spans="1:5" s="7" customFormat="1" ht="18" customHeight="1" thickBot="1">
      <c r="A22" s="22" t="s">
        <v>37</v>
      </c>
      <c r="B22" s="20"/>
      <c r="C22" s="20"/>
      <c r="D22" s="15"/>
      <c r="E22" s="26" t="str">
        <f t="shared" ref="E22" si="2">IF(OR(C22="Company Law",C22="Auditing 1"),"See accredition below","")</f>
        <v/>
      </c>
    </row>
    <row r="23" spans="1:5" s="7" customFormat="1" ht="18" customHeight="1" thickTop="1">
      <c r="A23" s="4" t="s">
        <v>11</v>
      </c>
      <c r="B23" s="4" t="s">
        <v>44</v>
      </c>
      <c r="C23" s="6" t="s">
        <v>45</v>
      </c>
      <c r="D23" s="15"/>
      <c r="E23" s="19" t="s">
        <v>14</v>
      </c>
    </row>
    <row r="24" spans="1:5" s="7" customFormat="1" ht="18" customHeight="1">
      <c r="A24" s="8" t="s">
        <v>11</v>
      </c>
      <c r="B24" s="9" t="s">
        <v>46</v>
      </c>
      <c r="C24" s="10" t="s">
        <v>47</v>
      </c>
      <c r="D24" s="15"/>
      <c r="E24" s="19" t="s">
        <v>14</v>
      </c>
    </row>
    <row r="25" spans="1:5" s="7" customFormat="1" ht="18" customHeight="1">
      <c r="A25" s="8" t="s">
        <v>11</v>
      </c>
      <c r="B25" s="9" t="s">
        <v>48</v>
      </c>
      <c r="C25" s="24" t="s">
        <v>49</v>
      </c>
      <c r="D25" s="15"/>
      <c r="E25" s="19" t="s">
        <v>14</v>
      </c>
    </row>
    <row r="26" spans="1:5" ht="15" customHeight="1">
      <c r="A26" s="8" t="s">
        <v>11</v>
      </c>
      <c r="B26" s="9" t="s">
        <v>50</v>
      </c>
      <c r="C26" s="24" t="s">
        <v>51</v>
      </c>
      <c r="D26" s="15"/>
      <c r="E26" s="19" t="s">
        <v>14</v>
      </c>
    </row>
    <row r="27" spans="1:5" s="7" customFormat="1" ht="18" customHeight="1">
      <c r="A27" s="10" t="s">
        <v>37</v>
      </c>
      <c r="B27" s="9"/>
      <c r="C27" s="8"/>
      <c r="D27" s="15"/>
      <c r="E27" s="26" t="str">
        <f t="shared" ref="E27:E28" si="3">IF(OR(C27="Company Law",C27="Auditing 1"),"See accredition below","")</f>
        <v/>
      </c>
    </row>
    <row r="28" spans="1:5" s="7" customFormat="1" ht="18" customHeight="1">
      <c r="A28" s="10" t="s">
        <v>37</v>
      </c>
      <c r="B28" s="8"/>
      <c r="C28" s="8"/>
      <c r="D28" s="15"/>
      <c r="E28" s="26" t="str">
        <f t="shared" si="3"/>
        <v/>
      </c>
    </row>
    <row r="29" spans="1:5" s="7" customFormat="1" ht="18" customHeight="1">
      <c r="A29" s="10" t="s">
        <v>37</v>
      </c>
      <c r="B29" s="9"/>
      <c r="C29" s="8"/>
      <c r="D29" s="15"/>
      <c r="E29" s="26" t="str">
        <f t="shared" ref="E29:E30" si="4">IF(OR(C29="Company Law",C29="Auditing 1"),"See accredition below","")</f>
        <v/>
      </c>
    </row>
    <row r="30" spans="1:5" s="7" customFormat="1" ht="18" customHeight="1">
      <c r="A30" s="10" t="s">
        <v>37</v>
      </c>
      <c r="B30" s="8"/>
      <c r="C30" s="8"/>
      <c r="D30" s="15"/>
      <c r="E30" s="26" t="str">
        <f t="shared" si="4"/>
        <v/>
      </c>
    </row>
    <row r="31" spans="1:5" ht="7.5" customHeight="1"/>
    <row r="32" spans="1:5" ht="15" customHeight="1">
      <c r="A32" s="1" t="s">
        <v>52</v>
      </c>
    </row>
    <row r="33" spans="1:7" ht="15" customHeight="1">
      <c r="A33" s="40" t="s">
        <v>53</v>
      </c>
      <c r="B33" s="40"/>
      <c r="C33" s="41" t="s">
        <v>54</v>
      </c>
      <c r="D33" s="41"/>
      <c r="E33" s="41"/>
    </row>
    <row r="34" spans="1:7" ht="15" customHeight="1">
      <c r="A34" s="40" t="s">
        <v>55</v>
      </c>
      <c r="B34" s="40"/>
      <c r="C34" s="41" t="s">
        <v>56</v>
      </c>
      <c r="D34" s="41"/>
      <c r="E34" s="41"/>
    </row>
    <row r="35" spans="1:7" ht="15" customHeight="1">
      <c r="A35" s="29" t="s">
        <v>57</v>
      </c>
      <c r="B35" s="29"/>
      <c r="C35" s="30" t="s">
        <v>58</v>
      </c>
      <c r="D35" s="30"/>
      <c r="E35" s="30"/>
    </row>
    <row r="36" spans="1:7" ht="15" customHeight="1">
      <c r="A36" s="40" t="s">
        <v>59</v>
      </c>
      <c r="B36" s="40"/>
      <c r="C36" s="41" t="s">
        <v>60</v>
      </c>
      <c r="D36" s="41"/>
      <c r="E36" s="41"/>
    </row>
    <row r="37" spans="1:7" ht="15" customHeight="1">
      <c r="A37" s="40" t="s">
        <v>61</v>
      </c>
      <c r="B37" s="40"/>
      <c r="C37" s="41" t="s">
        <v>62</v>
      </c>
      <c r="D37" s="41"/>
      <c r="E37" s="41"/>
    </row>
    <row r="38" spans="1:7" ht="15" customHeight="1">
      <c r="A38" s="40" t="s">
        <v>63</v>
      </c>
      <c r="B38" s="40"/>
      <c r="C38" s="41" t="s">
        <v>64</v>
      </c>
      <c r="D38" s="41"/>
      <c r="E38" s="41"/>
    </row>
    <row r="39" spans="1:7" ht="15.6" customHeight="1">
      <c r="A39" s="43" t="s">
        <v>65</v>
      </c>
      <c r="B39" s="43"/>
      <c r="C39" s="41" t="s">
        <v>66</v>
      </c>
      <c r="D39" s="41"/>
      <c r="E39" s="41"/>
    </row>
    <row r="40" spans="1:7" s="2" customFormat="1" ht="29.25" customHeight="1">
      <c r="A40" s="42"/>
      <c r="B40" s="42"/>
      <c r="C40" s="42"/>
      <c r="D40" s="42"/>
    </row>
    <row r="41" spans="1:7" ht="15" customHeight="1">
      <c r="A41" s="25" t="s">
        <v>67</v>
      </c>
    </row>
    <row r="42" spans="1:7" s="37" customFormat="1" ht="15" customHeight="1">
      <c r="A42" s="36" t="s">
        <v>68</v>
      </c>
    </row>
    <row r="43" spans="1:7" ht="15" customHeight="1">
      <c r="A43" s="17"/>
    </row>
    <row r="44" spans="1:7">
      <c r="A44" s="35" t="s">
        <v>69</v>
      </c>
    </row>
    <row r="45" spans="1:7" ht="15" customHeight="1">
      <c r="A45" s="34"/>
    </row>
    <row r="46" spans="1:7" ht="15" customHeight="1">
      <c r="A46" s="39" t="s">
        <v>70</v>
      </c>
      <c r="B46" s="38"/>
      <c r="C46" s="38"/>
      <c r="D46" s="38"/>
      <c r="E46" s="38"/>
      <c r="F46" s="38"/>
      <c r="G46" s="38"/>
    </row>
    <row r="47" spans="1:7" ht="15" customHeight="1">
      <c r="A47" s="39" t="s">
        <v>71</v>
      </c>
      <c r="B47" s="38"/>
      <c r="C47" s="38"/>
      <c r="D47" s="38"/>
      <c r="E47" s="38"/>
      <c r="F47" s="38"/>
      <c r="G47" s="38"/>
    </row>
    <row r="48" spans="1:7" ht="15" customHeight="1">
      <c r="A48" s="39" t="s">
        <v>72</v>
      </c>
      <c r="B48" s="38"/>
      <c r="C48" s="38"/>
      <c r="D48" s="38"/>
      <c r="E48" s="38"/>
      <c r="F48" s="38"/>
      <c r="G48" s="38"/>
    </row>
    <row r="49" spans="1:1" ht="15" customHeight="1">
      <c r="A49" s="16"/>
    </row>
    <row r="50" spans="1:1" ht="15" customHeight="1">
      <c r="A50" s="17"/>
    </row>
    <row r="51" spans="1:1" ht="15" customHeight="1">
      <c r="A51" s="17"/>
    </row>
    <row r="52" spans="1:1" ht="15" customHeight="1">
      <c r="A52" s="16"/>
    </row>
    <row r="53" spans="1:1" ht="15" customHeight="1">
      <c r="A53" s="17"/>
    </row>
    <row r="54" spans="1:1" ht="15" customHeight="1">
      <c r="A54" s="17"/>
    </row>
    <row r="55" spans="1:1" ht="15" customHeight="1">
      <c r="A55" s="16"/>
    </row>
    <row r="56" spans="1:1" ht="15" customHeight="1">
      <c r="A56" s="16"/>
    </row>
  </sheetData>
  <mergeCells count="17">
    <mergeCell ref="B1:C1"/>
    <mergeCell ref="B2:C2"/>
    <mergeCell ref="A5:D5"/>
    <mergeCell ref="A4:E4"/>
    <mergeCell ref="A38:B38"/>
    <mergeCell ref="C38:E38"/>
    <mergeCell ref="A33:B33"/>
    <mergeCell ref="C33:E33"/>
    <mergeCell ref="A36:B36"/>
    <mergeCell ref="C36:E36"/>
    <mergeCell ref="A34:B34"/>
    <mergeCell ref="C34:E34"/>
    <mergeCell ref="A37:B37"/>
    <mergeCell ref="C37:E37"/>
    <mergeCell ref="A40:D40"/>
    <mergeCell ref="A39:B39"/>
    <mergeCell ref="C39:E39"/>
  </mergeCells>
  <conditionalFormatting sqref="D7:D18 D23:D24">
    <cfRule type="containsText" dxfId="15" priority="32" operator="containsText" text="Required">
      <formula>NOT(ISERROR(SEARCH("Required",D7)))</formula>
    </cfRule>
  </conditionalFormatting>
  <conditionalFormatting sqref="D17:D18">
    <cfRule type="containsText" dxfId="14" priority="23" operator="containsText" text="Required">
      <formula>NOT(ISERROR(SEARCH("Required",D17)))</formula>
    </cfRule>
  </conditionalFormatting>
  <conditionalFormatting sqref="D18">
    <cfRule type="containsText" dxfId="13" priority="17" operator="containsText" text="Required">
      <formula>NOT(ISERROR(SEARCH("Required",D18)))</formula>
    </cfRule>
  </conditionalFormatting>
  <conditionalFormatting sqref="D25">
    <cfRule type="containsText" dxfId="12" priority="11" operator="containsText" text="Required">
      <formula>NOT(ISERROR(SEARCH("Required",D25)))</formula>
    </cfRule>
  </conditionalFormatting>
  <conditionalFormatting sqref="E8 E23:E24">
    <cfRule type="containsText" dxfId="11" priority="16" operator="containsText" text="see below">
      <formula>NOT(ISERROR(SEARCH("see below",E8)))</formula>
    </cfRule>
  </conditionalFormatting>
  <conditionalFormatting sqref="E7:E14">
    <cfRule type="containsText" dxfId="10" priority="15" operator="containsText" text="see below">
      <formula>NOT(ISERROR(SEARCH("see below",E7)))</formula>
    </cfRule>
  </conditionalFormatting>
  <conditionalFormatting sqref="E15:E18">
    <cfRule type="containsText" dxfId="9" priority="12" operator="containsText" text="see below">
      <formula>NOT(ISERROR(SEARCH("see below",E15)))</formula>
    </cfRule>
  </conditionalFormatting>
  <conditionalFormatting sqref="D26">
    <cfRule type="containsText" dxfId="8" priority="10" operator="containsText" text="Required">
      <formula>NOT(ISERROR(SEARCH("Required",D26)))</formula>
    </cfRule>
  </conditionalFormatting>
  <conditionalFormatting sqref="E29:E30">
    <cfRule type="containsText" dxfId="7" priority="8" operator="containsText" text="see below">
      <formula>NOT(ISERROR(SEARCH("see below",E29)))</formula>
    </cfRule>
  </conditionalFormatting>
  <conditionalFormatting sqref="D29:D30">
    <cfRule type="containsText" dxfId="6" priority="9" operator="containsText" text="Required">
      <formula>NOT(ISERROR(SEARCH("Required",D29)))</formula>
    </cfRule>
  </conditionalFormatting>
  <conditionalFormatting sqref="D27:D28">
    <cfRule type="containsText" dxfId="5" priority="7" operator="containsText" text="Required">
      <formula>NOT(ISERROR(SEARCH("Required",D27)))</formula>
    </cfRule>
  </conditionalFormatting>
  <conditionalFormatting sqref="E27:E28">
    <cfRule type="containsText" dxfId="4" priority="6" operator="containsText" text="see below">
      <formula>NOT(ISERROR(SEARCH("see below",E27)))</formula>
    </cfRule>
  </conditionalFormatting>
  <conditionalFormatting sqref="E22">
    <cfRule type="containsText" dxfId="3" priority="4" operator="containsText" text="see below">
      <formula>NOT(ISERROR(SEARCH("see below",E22)))</formula>
    </cfRule>
  </conditionalFormatting>
  <conditionalFormatting sqref="D21:D22">
    <cfRule type="containsText" dxfId="2" priority="5" operator="containsText" text="Required">
      <formula>NOT(ISERROR(SEARCH("Required",D21)))</formula>
    </cfRule>
  </conditionalFormatting>
  <conditionalFormatting sqref="D19:D20">
    <cfRule type="containsText" dxfId="1" priority="3" operator="containsText" text="Required">
      <formula>NOT(ISERROR(SEARCH("Required",D19)))</formula>
    </cfRule>
  </conditionalFormatting>
  <conditionalFormatting sqref="E19:E21">
    <cfRule type="containsText" dxfId="0" priority="1" operator="containsText" text="see below">
      <formula>NOT(ISERROR(SEARCH("see below",E19)))</formula>
    </cfRule>
  </conditionalFormatting>
  <dataValidations count="2">
    <dataValidation type="list" allowBlank="1" showInputMessage="1" showErrorMessage="1" sqref="D18" xr:uid="{00000000-0002-0000-0000-000000000000}">
      <formula1>"Advanced Standing, Completed, Credit Granted, Enrolled S1, Enrolled S2, Required, BUSM3125 Completed"</formula1>
    </dataValidation>
    <dataValidation type="list" allowBlank="1" showInputMessage="1" showErrorMessage="1" sqref="D7:D30" xr:uid="{00000000-0002-0000-0000-000001000000}">
      <formula1>"MX, EX, RLG, Completed, Enrolled S1, Enrolled S2, Required"</formula1>
    </dataValidation>
  </dataValidations>
  <printOptions horizontalCentered="1" verticalCentered="1"/>
  <pageMargins left="0.23622047244094491" right="3.937007874015748E-2" top="0.15748031496062992" bottom="0.15748031496062992" header="0" footer="0"/>
  <pageSetup paperSize="9" scale="75" orientation="landscape" r:id="rId1"/>
  <headerFooter>
    <oddHeader>&amp;C&amp;"Calibri"&amp;12&amp;KEEDC00RMIT Classification: Trusted&amp;1#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S24"/>
    </sheetView>
  </sheetViews>
  <sheetFormatPr defaultRowHeight="15"/>
  <sheetData>
    <row r="1" spans="1:1">
      <c r="A1" s="23"/>
    </row>
    <row r="3" spans="1:1">
      <c r="A3" s="23"/>
    </row>
  </sheetData>
  <pageMargins left="0.7" right="0.7" top="0.75" bottom="0.75" header="0.3" footer="0.3"/>
  <pageSetup paperSize="9" orientation="portrait" r:id="rId1"/>
  <headerFooter>
    <oddHeader>&amp;C&amp;"Calibri"&amp;12&amp;KEEDC00RMIT Classification: Trusted&amp;1#</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Herta Hodgson</dc:creator>
  <cp:keywords/>
  <dc:description/>
  <cp:lastModifiedBy>Lucas Beck</cp:lastModifiedBy>
  <cp:revision/>
  <dcterms:created xsi:type="dcterms:W3CDTF">2018-05-23T06:11:35Z</dcterms:created>
  <dcterms:modified xsi:type="dcterms:W3CDTF">2023-07-18T04:29:46Z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c3d088b-6243-4963-a2e2-8b321ab7f8fc_Enabled">
    <vt:lpwstr>true</vt:lpwstr>
  </property>
  <property fmtid="{D5CDD505-2E9C-101B-9397-08002B2CF9AE}" pid="4" name="MSIP_Label_8c3d088b-6243-4963-a2e2-8b321ab7f8fc_SetDate">
    <vt:lpwstr>2023-07-06T00:25:23Z</vt:lpwstr>
  </property>
  <property fmtid="{D5CDD505-2E9C-101B-9397-08002B2CF9AE}" pid="5" name="MSIP_Label_8c3d088b-6243-4963-a2e2-8b321ab7f8fc_Method">
    <vt:lpwstr>Standard</vt:lpwstr>
  </property>
  <property fmtid="{D5CDD505-2E9C-101B-9397-08002B2CF9AE}" pid="6" name="MSIP_Label_8c3d088b-6243-4963-a2e2-8b321ab7f8fc_Name">
    <vt:lpwstr>Trusted</vt:lpwstr>
  </property>
  <property fmtid="{D5CDD505-2E9C-101B-9397-08002B2CF9AE}" pid="7" name="MSIP_Label_8c3d088b-6243-4963-a2e2-8b321ab7f8fc_SiteId">
    <vt:lpwstr>d1323671-cdbe-4417-b4d4-bdb24b51316b</vt:lpwstr>
  </property>
  <property fmtid="{D5CDD505-2E9C-101B-9397-08002B2CF9AE}" pid="8" name="MSIP_Label_8c3d088b-6243-4963-a2e2-8b321ab7f8fc_ActionId">
    <vt:lpwstr>9ecf3f6a-e9e6-4de2-a7e4-d885b204c32e</vt:lpwstr>
  </property>
  <property fmtid="{D5CDD505-2E9C-101B-9397-08002B2CF9AE}" pid="9" name="MSIP_Label_8c3d088b-6243-4963-a2e2-8b321ab7f8fc_ContentBits">
    <vt:lpwstr>1</vt:lpwstr>
  </property>
</Properties>
</file>